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2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<sst xmlns="http://schemas.openxmlformats.org/spreadsheetml/2006/main" count="70" uniqueCount="67">
  <si>
    <t>Třída 1 – daňové příjmy</t>
  </si>
  <si>
    <t>Třída 2 – nedaňové příjmy</t>
  </si>
  <si>
    <t>Třída 3 – kapitálové příjmy</t>
  </si>
  <si>
    <t>Třída 4 – přijaté dotace</t>
  </si>
  <si>
    <t>Příjmy celkem</t>
  </si>
  <si>
    <t>Třída 5 – běžné výdaje</t>
  </si>
  <si>
    <t>Třída 6 – kapitálové výdaje</t>
  </si>
  <si>
    <t>Výdaje celkem</t>
  </si>
  <si>
    <t>Saldo: příjmy – výdaje</t>
  </si>
  <si>
    <t>Třída 8 - financování</t>
  </si>
  <si>
    <t>Přijaté půjčky a úvěry</t>
  </si>
  <si>
    <t>Splátky úvěru</t>
  </si>
  <si>
    <t>Fond rezerv</t>
  </si>
  <si>
    <t>Prostředky minulých let</t>
  </si>
  <si>
    <t>rozpočtová opatření</t>
  </si>
  <si>
    <t>2) hospodářská činnost obce</t>
  </si>
  <si>
    <t>poskytovatel</t>
  </si>
  <si>
    <t>celkem</t>
  </si>
  <si>
    <t>obec neprovozuje hospodářskou činnost</t>
  </si>
  <si>
    <t>obec nemá zřízeny žádné účelové fondy</t>
  </si>
  <si>
    <t>………………………………</t>
  </si>
  <si>
    <t>Výkon stát. správy</t>
  </si>
  <si>
    <t>strana č. 2</t>
  </si>
  <si>
    <t>schválený rozpočet</t>
  </si>
  <si>
    <t>Krajský úřad Královéhradeckého kraje</t>
  </si>
  <si>
    <t>Závěr zprávy</t>
  </si>
  <si>
    <t>rozpočet po změnách</t>
  </si>
  <si>
    <t>Zpracovala: Kateřina Pikardová, účetní</t>
  </si>
  <si>
    <t>Účel</t>
  </si>
  <si>
    <t>poskytnuto</t>
  </si>
  <si>
    <t>čerpáno</t>
  </si>
  <si>
    <t>vratka</t>
  </si>
  <si>
    <t>NÁVRH USNESENÍ:</t>
  </si>
  <si>
    <t xml:space="preserve">Vyvěšeno dne: </t>
  </si>
  <si>
    <t xml:space="preserve">Sejmuto dne: </t>
  </si>
  <si>
    <t>Ing. Zdeněk Švorc</t>
  </si>
  <si>
    <t>4) stav účelových fondů a finančních aktivit</t>
  </si>
  <si>
    <t>5) hospodaření příspěvkových organizací zřízených obcí</t>
  </si>
  <si>
    <t>6) vyúčtování finančních vztahů ke státnímu rozpočtu a ostatním rozpočtům veřejné úrovně</t>
  </si>
  <si>
    <t>3) údaje o hospodaření s majetkem a dalších finančních operacích</t>
  </si>
  <si>
    <t>obec není zřizovatelem žádné příspěvkové organizace</t>
  </si>
  <si>
    <t>Výkaz Rozvaha, Výkaz zisku a ztráty a Příloha účetní závěrky jsou dostupné dálkovým přístupem na www.stare-hrady.cz v sekci : Úřední deska - Rozpočet. K nahlédnutí jsou na obecním úřadu u účetní obce. Výkazy a příloha obsahují údaje o stavu a vývoji majetku za běžný rok jsou nedílnou součástí závěrečného účtu.</t>
  </si>
  <si>
    <t xml:space="preserve">Nedílné přílohy závěrečného účtu </t>
  </si>
  <si>
    <t>příloha č. 4 - Výkaz zisku a ztráty</t>
  </si>
  <si>
    <t>příloha č. 5 - Příloha</t>
  </si>
  <si>
    <t>Údaje o plnění  rozpočtu v příjmech, výdajích a o dalších finančních operacích v plném členění podle rozpočtové skladby jsou k nahlédnutí u účetní na Obecním úřadu Obce Staré Hrady (výkaz FIN 2-12  je nedílnou součástí závěrečného účtu - příloha č.1).</t>
  </si>
  <si>
    <t>Úřad práce Jičín</t>
  </si>
  <si>
    <t>příloha č. 3 - Rozvaha</t>
  </si>
  <si>
    <t>pracovní příležitost VPP UZ 13101</t>
  </si>
  <si>
    <t>NÁVRH - Závěrečný účet obce Staré Hrady za rok 2021</t>
  </si>
  <si>
    <r>
      <t xml:space="preserve">1) Údaje o plnění příjmů a výdajů za rok 2021 </t>
    </r>
    <r>
      <rPr>
        <sz val="10"/>
        <rFont val="Arial"/>
        <family val="2"/>
      </rPr>
      <t>(v Kč)</t>
    </r>
  </si>
  <si>
    <t>stav k 31.12.2021</t>
  </si>
  <si>
    <t>Konsolidace příjmů</t>
  </si>
  <si>
    <t>Konsolidace výdajů</t>
  </si>
  <si>
    <t>volby UZ 98071</t>
  </si>
  <si>
    <t>bonus COVID 19 UZ 98037</t>
  </si>
  <si>
    <t xml:space="preserve">Chodník u silnice </t>
  </si>
  <si>
    <t>Ministerstvo životního prostředí</t>
  </si>
  <si>
    <t>kompostéry</t>
  </si>
  <si>
    <t>Dotace do rozpočtu obce za rok 2021 činily celkem 1 821 398,92 Kč. Rozpis přijatých dotací  a jejich čerpání je zpracováno ve výše uvedené tabulce. Vratky dotací byli vráceny v měsíci leden 2022</t>
  </si>
  <si>
    <t>6) zpráva o výsledku přezkoumání hospodaření obce za rok 2021</t>
  </si>
  <si>
    <t xml:space="preserve">Přezkoumání hospodaření provedla Ing.  Gabriela Střelečková, kontrolor pověřený řízením přezkoumání a Bc. Kateřina Kubů, kontrolor, a to na základě žádosti dle ustanovením § 42 odst. 1 zák. č. 128/2000 Sb., zákona o obcích (obecní zřízení) ve znění pozdějších předpisů. Předmět přezkoumání je určen zákonem č. 420/2004 Sb., o přezkoumání hospodaření územních samosprávných celků a dobrovolných svazků obcí. Dílčí přezkoumání proběhlo 8.11.2021, závěrečné přezkoumání proběhlo 21.2.2022 - dálkovým způsobem. </t>
  </si>
  <si>
    <t>Celé znění "Zprávy o výsledku přezkoumání hospodaření Obce Staré Hrady, IČ: 47478179 za rok 2021" je nedílnou součástí tohoto závěrečného účtu a je elektronicky vyvěšena na úřední desce společně s tímto závěrečným účtem obce - příloha č. 2</t>
  </si>
  <si>
    <t xml:space="preserve">"Při přezkoumání hospodaření Obce Staré Hrady za rok 2021 nebyly zjištěny chyby a nedostatky." </t>
  </si>
  <si>
    <t>Zastupitelstvo obce schvaluje Závěrečný účet obce Staré Hrady za rok 2021 včetně Zprávy o výsledku přezkoumání hospodaření za rok 2021 s vyjádřením souhlasu s celoročním hospodařením obce bez výhrad.</t>
  </si>
  <si>
    <t>Ve Starých Hradech, dne 13.4.2022</t>
  </si>
  <si>
    <t>Připomínky k návrhu závěrečného účtu mohou občané uplatnit buď písemně ve lhůtě do 25.5.2022 nebo ústně na zasedání Zastupitelstva obce, na kterém bude návrh závěrečného účtu projednáván.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</si>
</sst>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_K_č"/>
    <numFmt numFmtId="170" formatCode="_-* #,##0.0\ _K_č_-;\-* #,##0.0\ _K_č_-;_-* &quot;-&quot;??\ _K_č_-;_-@_-"/>
    <numFmt numFmtId="171" formatCode="_-* #,##0\ _K_č_-;\-* #,##0\ _K_č_-;_-* &quot;-&quot;??\ _K_č_-;_-@_-"/>
    <numFmt numFmtId="172" formatCode="0.0"/>
  </numFmts>
  <fonts count="49">
    <font>
      <sz val="10"/>
      <name val="Arial CE"/>
      <family val="0"/>
    </font>
    <font>
      <b/>
      <sz val="10"/>
      <name val="Arial CE"/>
      <family val="2"/>
    </font>
    <font>
      <b/>
      <u val="single"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6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sz val="6"/>
      <name val="Arial CE"/>
      <family val="2"/>
    </font>
    <font>
      <i/>
      <sz val="6"/>
      <name val="Arial CE"/>
      <family val="2"/>
    </font>
    <font>
      <b/>
      <i/>
      <sz val="10"/>
      <name val="Arial CE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 horizontal="left" indent="4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44" fontId="9" fillId="0" borderId="10" xfId="37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top" wrapText="1"/>
    </xf>
    <xf numFmtId="44" fontId="7" fillId="0" borderId="10" xfId="37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165" fontId="7" fillId="0" borderId="11" xfId="0" applyNumberFormat="1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PageLayoutView="0" workbookViewId="0" topLeftCell="A64">
      <selection activeCell="B84" sqref="B84"/>
    </sheetView>
  </sheetViews>
  <sheetFormatPr defaultColWidth="9.00390625" defaultRowHeight="12.75"/>
  <cols>
    <col min="1" max="1" width="22.75390625" style="0" customWidth="1"/>
    <col min="2" max="2" width="15.375" style="0" customWidth="1"/>
    <col min="3" max="3" width="14.125" style="0" customWidth="1"/>
    <col min="4" max="4" width="16.75390625" style="0" customWidth="1"/>
    <col min="5" max="5" width="15.375" style="0" customWidth="1"/>
  </cols>
  <sheetData>
    <row r="1" spans="1:5" ht="20.25">
      <c r="A1" s="42" t="s">
        <v>49</v>
      </c>
      <c r="B1" s="43"/>
      <c r="C1" s="43"/>
      <c r="D1" s="43"/>
      <c r="E1" s="43"/>
    </row>
    <row r="2" ht="12.75" customHeight="1">
      <c r="A2" s="4"/>
    </row>
    <row r="3" ht="12.75">
      <c r="A3" s="7" t="s">
        <v>50</v>
      </c>
    </row>
    <row r="5" spans="1:5" s="2" customFormat="1" ht="25.5">
      <c r="A5" s="24"/>
      <c r="B5" s="25" t="s">
        <v>23</v>
      </c>
      <c r="C5" s="25" t="s">
        <v>14</v>
      </c>
      <c r="D5" s="25" t="s">
        <v>26</v>
      </c>
      <c r="E5" s="25" t="s">
        <v>51</v>
      </c>
    </row>
    <row r="6" spans="1:5" ht="16.5" customHeight="1">
      <c r="A6" s="3" t="s">
        <v>0</v>
      </c>
      <c r="B6" s="16">
        <v>2683186</v>
      </c>
      <c r="C6" s="16">
        <f>SUM(D6-B6)</f>
        <v>178446.20999999996</v>
      </c>
      <c r="D6" s="16">
        <v>2861632.21</v>
      </c>
      <c r="E6" s="16">
        <v>3000080.39</v>
      </c>
    </row>
    <row r="7" spans="1:5" ht="16.5" customHeight="1">
      <c r="A7" s="3" t="s">
        <v>1</v>
      </c>
      <c r="B7" s="16">
        <v>233658</v>
      </c>
      <c r="C7" s="16">
        <f>SUM(D7-B7)</f>
        <v>17000</v>
      </c>
      <c r="D7" s="16">
        <v>250658</v>
      </c>
      <c r="E7" s="16">
        <v>209268.05</v>
      </c>
    </row>
    <row r="8" spans="1:5" ht="16.5" customHeight="1">
      <c r="A8" s="3" t="s">
        <v>2</v>
      </c>
      <c r="B8" s="16">
        <v>0</v>
      </c>
      <c r="C8" s="16">
        <f>SUM(D8-B8)</f>
        <v>0</v>
      </c>
      <c r="D8" s="16">
        <v>0</v>
      </c>
      <c r="E8" s="16">
        <v>0</v>
      </c>
    </row>
    <row r="9" spans="1:5" ht="16.5" customHeight="1">
      <c r="A9" s="3" t="s">
        <v>3</v>
      </c>
      <c r="B9" s="16">
        <v>70800</v>
      </c>
      <c r="C9" s="16">
        <f>SUM(D9-B9)</f>
        <v>1093108.89</v>
      </c>
      <c r="D9" s="16">
        <v>1163908.89</v>
      </c>
      <c r="E9" s="16">
        <v>11957038.92</v>
      </c>
    </row>
    <row r="10" spans="1:5" s="1" customFormat="1" ht="16.5" customHeight="1">
      <c r="A10" s="36" t="s">
        <v>4</v>
      </c>
      <c r="B10" s="37">
        <f>SUM(B6:B9)</f>
        <v>2987644</v>
      </c>
      <c r="C10" s="37">
        <f>SUM(C6:C9)</f>
        <v>1288555.0999999999</v>
      </c>
      <c r="D10" s="37">
        <f>SUM(D6:D9)</f>
        <v>4276199.1</v>
      </c>
      <c r="E10" s="37">
        <f>SUM(E6:E9)</f>
        <v>15166387.36</v>
      </c>
    </row>
    <row r="11" spans="1:5" s="1" customFormat="1" ht="16.5" customHeight="1">
      <c r="A11" s="36" t="s">
        <v>52</v>
      </c>
      <c r="B11" s="37"/>
      <c r="C11" s="37"/>
      <c r="D11" s="37"/>
      <c r="E11" s="37">
        <v>10135640</v>
      </c>
    </row>
    <row r="12" spans="1:5" ht="16.5" customHeight="1">
      <c r="A12" s="3" t="s">
        <v>5</v>
      </c>
      <c r="B12" s="16">
        <v>2805200</v>
      </c>
      <c r="C12" s="16">
        <f>SUM(D12-B12)</f>
        <v>1793596.8899999997</v>
      </c>
      <c r="D12" s="16">
        <v>4598796.89</v>
      </c>
      <c r="E12" s="16">
        <v>12204259.94</v>
      </c>
    </row>
    <row r="13" spans="1:5" ht="16.5" customHeight="1">
      <c r="A13" s="3" t="s">
        <v>6</v>
      </c>
      <c r="B13" s="16">
        <v>4550000</v>
      </c>
      <c r="C13" s="16">
        <f>SUM(D13-B13)</f>
        <v>200000</v>
      </c>
      <c r="D13" s="16">
        <v>4750000</v>
      </c>
      <c r="E13" s="16">
        <v>4111927.64</v>
      </c>
    </row>
    <row r="14" spans="1:5" s="1" customFormat="1" ht="16.5" customHeight="1">
      <c r="A14" s="36" t="s">
        <v>7</v>
      </c>
      <c r="B14" s="37">
        <f>SUM(B12:B13)</f>
        <v>7355200</v>
      </c>
      <c r="C14" s="37">
        <f>SUM(C12:C13)</f>
        <v>1993596.8899999997</v>
      </c>
      <c r="D14" s="37">
        <f>SUM(D12:D13)</f>
        <v>9348796.89</v>
      </c>
      <c r="E14" s="37">
        <f>SUM(E12:E13)</f>
        <v>16316187.58</v>
      </c>
    </row>
    <row r="15" spans="1:5" s="1" customFormat="1" ht="16.5" customHeight="1">
      <c r="A15" s="36" t="s">
        <v>53</v>
      </c>
      <c r="B15" s="37"/>
      <c r="C15" s="37"/>
      <c r="D15" s="37"/>
      <c r="E15" s="37">
        <v>10135640</v>
      </c>
    </row>
    <row r="16" spans="1:5" ht="16.5" customHeight="1">
      <c r="A16" s="3" t="s">
        <v>8</v>
      </c>
      <c r="B16" s="16">
        <v>-4367556</v>
      </c>
      <c r="C16" s="16"/>
      <c r="D16" s="16">
        <v>-5072597.79</v>
      </c>
      <c r="E16" s="16">
        <v>-2149800.22</v>
      </c>
    </row>
    <row r="17" spans="1:5" ht="16.5" customHeight="1">
      <c r="A17" s="3" t="s">
        <v>9</v>
      </c>
      <c r="B17" s="16">
        <v>4367556</v>
      </c>
      <c r="C17" s="16"/>
      <c r="D17" s="16">
        <v>5072597.79</v>
      </c>
      <c r="E17" s="16">
        <v>2149800.22</v>
      </c>
    </row>
    <row r="18" spans="1:5" ht="16.5" customHeight="1">
      <c r="A18" s="3" t="s">
        <v>10</v>
      </c>
      <c r="B18" s="16">
        <v>0</v>
      </c>
      <c r="C18" s="16"/>
      <c r="D18" s="16">
        <v>0</v>
      </c>
      <c r="E18" s="16">
        <v>0</v>
      </c>
    </row>
    <row r="19" spans="1:5" ht="16.5" customHeight="1">
      <c r="A19" s="3" t="s">
        <v>11</v>
      </c>
      <c r="B19" s="16">
        <v>0</v>
      </c>
      <c r="C19" s="16"/>
      <c r="D19" s="16">
        <v>0</v>
      </c>
      <c r="E19" s="16">
        <v>0</v>
      </c>
    </row>
    <row r="20" spans="1:5" ht="16.5" customHeight="1">
      <c r="A20" s="3" t="s">
        <v>12</v>
      </c>
      <c r="B20" s="16">
        <v>0</v>
      </c>
      <c r="C20" s="16"/>
      <c r="D20" s="16">
        <v>0</v>
      </c>
      <c r="E20" s="16">
        <v>0</v>
      </c>
    </row>
    <row r="21" spans="1:5" ht="16.5" customHeight="1">
      <c r="A21" s="3" t="s">
        <v>13</v>
      </c>
      <c r="B21" s="16">
        <v>23388770.8</v>
      </c>
      <c r="C21" s="16"/>
      <c r="D21" s="16"/>
      <c r="E21" s="16">
        <v>21238215.58</v>
      </c>
    </row>
    <row r="23" spans="1:5" ht="43.5" customHeight="1">
      <c r="A23" s="46" t="s">
        <v>45</v>
      </c>
      <c r="B23" s="46"/>
      <c r="C23" s="46"/>
      <c r="D23" s="46"/>
      <c r="E23" s="46"/>
    </row>
    <row r="24" ht="12.75">
      <c r="A24" s="5"/>
    </row>
    <row r="25" ht="12.75">
      <c r="A25" s="8" t="s">
        <v>15</v>
      </c>
    </row>
    <row r="26" ht="12.75">
      <c r="A26" s="9" t="s">
        <v>18</v>
      </c>
    </row>
    <row r="27" s="23" customFormat="1" ht="12.75">
      <c r="A27" s="22"/>
    </row>
    <row r="28" s="23" customFormat="1" ht="12.75">
      <c r="A28" s="22" t="s">
        <v>39</v>
      </c>
    </row>
    <row r="29" spans="1:5" s="23" customFormat="1" ht="59.25" customHeight="1">
      <c r="A29" s="45" t="s">
        <v>41</v>
      </c>
      <c r="B29" s="45"/>
      <c r="C29" s="45"/>
      <c r="D29" s="45"/>
      <c r="E29" s="45"/>
    </row>
    <row r="30" s="23" customFormat="1" ht="12.75">
      <c r="A30" s="22"/>
    </row>
    <row r="31" ht="12.75">
      <c r="A31" s="8" t="s">
        <v>36</v>
      </c>
    </row>
    <row r="32" ht="12.75">
      <c r="A32" s="9" t="s">
        <v>19</v>
      </c>
    </row>
    <row r="33" ht="12.75">
      <c r="A33" s="5"/>
    </row>
    <row r="34" ht="12.75">
      <c r="A34" s="8" t="s">
        <v>37</v>
      </c>
    </row>
    <row r="35" ht="12.75">
      <c r="A35" s="9" t="s">
        <v>40</v>
      </c>
    </row>
    <row r="36" ht="12.75">
      <c r="A36" s="8"/>
    </row>
    <row r="37" ht="12.75">
      <c r="A37" s="8" t="s">
        <v>38</v>
      </c>
    </row>
    <row r="38" ht="12.75">
      <c r="A38" s="8"/>
    </row>
    <row r="39" spans="1:5" ht="12.75">
      <c r="A39" s="10" t="s">
        <v>16</v>
      </c>
      <c r="B39" s="14" t="s">
        <v>28</v>
      </c>
      <c r="C39" s="14" t="s">
        <v>29</v>
      </c>
      <c r="D39" s="14" t="s">
        <v>30</v>
      </c>
      <c r="E39" s="15" t="s">
        <v>31</v>
      </c>
    </row>
    <row r="40" spans="1:5" ht="22.5">
      <c r="A40" s="26" t="s">
        <v>46</v>
      </c>
      <c r="B40" s="27" t="s">
        <v>48</v>
      </c>
      <c r="C40" s="28">
        <v>52955</v>
      </c>
      <c r="D40" s="28">
        <v>52955</v>
      </c>
      <c r="E40" s="30">
        <v>0</v>
      </c>
    </row>
    <row r="41" spans="1:5" ht="22.5">
      <c r="A41" s="26" t="s">
        <v>57</v>
      </c>
      <c r="B41" s="27" t="s">
        <v>58</v>
      </c>
      <c r="C41" s="28">
        <v>655960.25</v>
      </c>
      <c r="D41" s="28">
        <v>655960.25</v>
      </c>
      <c r="E41" s="30">
        <v>0</v>
      </c>
    </row>
    <row r="42" spans="1:5" ht="22.5">
      <c r="A42" s="26" t="s">
        <v>24</v>
      </c>
      <c r="B42" s="27" t="s">
        <v>56</v>
      </c>
      <c r="C42" s="28">
        <v>975000</v>
      </c>
      <c r="D42" s="28">
        <v>975000</v>
      </c>
      <c r="E42" s="30">
        <v>0</v>
      </c>
    </row>
    <row r="43" spans="1:5" ht="22.5">
      <c r="A43" s="26" t="s">
        <v>24</v>
      </c>
      <c r="B43" s="27" t="s">
        <v>54</v>
      </c>
      <c r="C43" s="28">
        <v>31000</v>
      </c>
      <c r="D43" s="28">
        <v>16914.31</v>
      </c>
      <c r="E43" s="30">
        <f>SUM(C43-D43)</f>
        <v>14085.689999999999</v>
      </c>
    </row>
    <row r="44" spans="1:5" ht="22.5">
      <c r="A44" s="26" t="s">
        <v>24</v>
      </c>
      <c r="B44" s="27" t="s">
        <v>55</v>
      </c>
      <c r="C44" s="28">
        <v>35683.67</v>
      </c>
      <c r="D44" s="28">
        <v>35683.67</v>
      </c>
      <c r="E44" s="30">
        <v>0</v>
      </c>
    </row>
    <row r="45" spans="1:5" ht="22.5">
      <c r="A45" s="26" t="s">
        <v>24</v>
      </c>
      <c r="B45" s="29" t="s">
        <v>21</v>
      </c>
      <c r="C45" s="30">
        <v>70800</v>
      </c>
      <c r="D45" s="30">
        <v>70800</v>
      </c>
      <c r="E45" s="28">
        <v>0</v>
      </c>
    </row>
    <row r="46" spans="1:5" ht="12.75">
      <c r="A46" s="31" t="s">
        <v>17</v>
      </c>
      <c r="B46" s="32"/>
      <c r="C46" s="33">
        <f>SUM(C40:C45)</f>
        <v>1821398.92</v>
      </c>
      <c r="D46" s="33">
        <f>SUM(D40:D45)</f>
        <v>1807313.23</v>
      </c>
      <c r="E46" s="34">
        <f>SUM(E40:E45)</f>
        <v>14085.689999999999</v>
      </c>
    </row>
    <row r="48" spans="1:5" ht="43.5" customHeight="1">
      <c r="A48" s="40" t="s">
        <v>59</v>
      </c>
      <c r="B48" s="40"/>
      <c r="C48" s="40"/>
      <c r="D48" s="40"/>
      <c r="E48" s="40"/>
    </row>
    <row r="49" spans="1:5" ht="13.5" customHeight="1">
      <c r="A49" s="35"/>
      <c r="B49" s="35"/>
      <c r="C49" s="35"/>
      <c r="D49" s="35"/>
      <c r="E49" s="35"/>
    </row>
    <row r="50" ht="12.75">
      <c r="A50" s="8" t="s">
        <v>60</v>
      </c>
    </row>
    <row r="51" spans="1:5" ht="87.75" customHeight="1">
      <c r="A51" s="40" t="s">
        <v>61</v>
      </c>
      <c r="B51" s="40"/>
      <c r="C51" s="40"/>
      <c r="D51" s="40"/>
      <c r="E51" s="40"/>
    </row>
    <row r="52" spans="1:5" ht="48.75" customHeight="1">
      <c r="A52" s="40" t="s">
        <v>62</v>
      </c>
      <c r="B52" s="40"/>
      <c r="C52" s="40"/>
      <c r="D52" s="40"/>
      <c r="E52" s="40"/>
    </row>
    <row r="53" spans="1:5" ht="14.25" customHeight="1">
      <c r="A53" s="12"/>
      <c r="B53" s="13"/>
      <c r="C53" s="13"/>
      <c r="D53" s="13"/>
      <c r="E53" s="13"/>
    </row>
    <row r="54" spans="1:5" ht="12.75">
      <c r="A54" s="41" t="s">
        <v>25</v>
      </c>
      <c r="B54" s="41"/>
      <c r="C54" s="41"/>
      <c r="D54" s="41"/>
      <c r="E54" s="41"/>
    </row>
    <row r="55" spans="1:5" ht="27" customHeight="1">
      <c r="A55" s="40" t="s">
        <v>63</v>
      </c>
      <c r="B55" s="40"/>
      <c r="C55" s="40"/>
      <c r="D55" s="40"/>
      <c r="E55" s="40"/>
    </row>
    <row r="56" ht="12.75">
      <c r="A56" s="11"/>
    </row>
    <row r="57" ht="12.75">
      <c r="A57" s="8" t="s">
        <v>32</v>
      </c>
    </row>
    <row r="58" ht="12.75">
      <c r="A58" s="8"/>
    </row>
    <row r="59" spans="1:5" ht="12.75" customHeight="1">
      <c r="A59" s="38" t="s">
        <v>64</v>
      </c>
      <c r="B59" s="38"/>
      <c r="C59" s="38"/>
      <c r="D59" s="38"/>
      <c r="E59" s="38"/>
    </row>
    <row r="60" spans="1:5" ht="39" customHeight="1">
      <c r="A60" s="38"/>
      <c r="B60" s="38"/>
      <c r="C60" s="38"/>
      <c r="D60" s="38"/>
      <c r="E60" s="38"/>
    </row>
    <row r="61" spans="1:5" ht="16.5" customHeight="1">
      <c r="A61" s="39"/>
      <c r="B61" s="39"/>
      <c r="C61" s="39"/>
      <c r="D61" s="39"/>
      <c r="E61" s="39"/>
    </row>
    <row r="63" ht="12.75">
      <c r="A63" s="9"/>
    </row>
    <row r="64" spans="1:5" ht="38.25" customHeight="1">
      <c r="A64" s="47" t="s">
        <v>66</v>
      </c>
      <c r="B64" s="47"/>
      <c r="C64" s="47"/>
      <c r="D64" s="47"/>
      <c r="E64" s="47"/>
    </row>
    <row r="66" ht="12.75">
      <c r="A66" t="s">
        <v>42</v>
      </c>
    </row>
    <row r="67" ht="12.75">
      <c r="A67" t="s">
        <v>47</v>
      </c>
    </row>
    <row r="68" ht="12.75">
      <c r="A68" t="s">
        <v>43</v>
      </c>
    </row>
    <row r="69" ht="12.75">
      <c r="A69" s="9" t="s">
        <v>44</v>
      </c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spans="1:2" ht="12.75">
      <c r="A74" s="9" t="s">
        <v>65</v>
      </c>
      <c r="B74" s="21"/>
    </row>
    <row r="75" ht="12.75">
      <c r="A75" s="9"/>
    </row>
    <row r="76" ht="12.75">
      <c r="A76" s="9" t="s">
        <v>27</v>
      </c>
    </row>
    <row r="77" ht="12.75">
      <c r="A77" s="6"/>
    </row>
    <row r="78" ht="12.75">
      <c r="A78" s="6"/>
    </row>
    <row r="79" spans="1:5" ht="12.75">
      <c r="A79" s="6"/>
      <c r="D79" s="44" t="s">
        <v>20</v>
      </c>
      <c r="E79" s="44"/>
    </row>
    <row r="80" spans="1:5" ht="12.75">
      <c r="A80" s="6"/>
      <c r="D80" s="44" t="s">
        <v>35</v>
      </c>
      <c r="E80" s="44"/>
    </row>
    <row r="81" ht="12.75">
      <c r="A81" s="6"/>
    </row>
    <row r="83" spans="1:2" ht="12.75">
      <c r="A83" s="20" t="s">
        <v>33</v>
      </c>
      <c r="B83" s="21">
        <v>44691</v>
      </c>
    </row>
    <row r="84" ht="12.75">
      <c r="A84" s="20" t="s">
        <v>34</v>
      </c>
    </row>
    <row r="88" spans="1:3" s="17" customFormat="1" ht="9">
      <c r="A88" s="19"/>
      <c r="C88" s="18" t="s">
        <v>22</v>
      </c>
    </row>
  </sheetData>
  <sheetProtection/>
  <mergeCells count="13">
    <mergeCell ref="A1:E1"/>
    <mergeCell ref="D79:E79"/>
    <mergeCell ref="D80:E80"/>
    <mergeCell ref="A29:E29"/>
    <mergeCell ref="A23:E23"/>
    <mergeCell ref="A48:E48"/>
    <mergeCell ref="A51:E51"/>
    <mergeCell ref="A59:E60"/>
    <mergeCell ref="A61:E61"/>
    <mergeCell ref="A64:E64"/>
    <mergeCell ref="A52:E52"/>
    <mergeCell ref="A54:E54"/>
    <mergeCell ref="A55:E55"/>
  </mergeCells>
  <printOptions/>
  <pageMargins left="0.56" right="0.58" top="0.49" bottom="0.5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Zdeněk</cp:lastModifiedBy>
  <cp:lastPrinted>2022-05-10T19:32:34Z</cp:lastPrinted>
  <dcterms:created xsi:type="dcterms:W3CDTF">2007-05-22T12:30:36Z</dcterms:created>
  <dcterms:modified xsi:type="dcterms:W3CDTF">2022-05-10T19:32:43Z</dcterms:modified>
  <cp:category/>
  <cp:version/>
  <cp:contentType/>
  <cp:contentStatus/>
</cp:coreProperties>
</file>